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ularz cenowy" sheetId="1" r:id="rId1"/>
  </sheets>
  <definedNames>
    <definedName name="_xlnm.Print_Area" localSheetId="0">'Formularz cenowy'!$A$1:$K$80</definedName>
  </definedNames>
  <calcPr fullCalcOnLoad="1"/>
</workbook>
</file>

<file path=xl/sharedStrings.xml><?xml version="1.0" encoding="utf-8"?>
<sst xmlns="http://schemas.openxmlformats.org/spreadsheetml/2006/main" count="209" uniqueCount="94">
  <si>
    <t>FORMULARZ CENOWY</t>
  </si>
  <si>
    <t>Oznaczenie  sprawy: 11/ZP/2016</t>
  </si>
  <si>
    <t>Załącznik Nr 2 do SIWZ</t>
  </si>
  <si>
    <t>Pakiet nr 1 Urządzenia produkcji firmy Getinge</t>
  </si>
  <si>
    <t>Lp</t>
  </si>
  <si>
    <t>Nazwa</t>
  </si>
  <si>
    <t>Typ</t>
  </si>
  <si>
    <t>Producent</t>
  </si>
  <si>
    <t>Ilość sztuk</t>
  </si>
  <si>
    <t>Ilość przeglądów w ciągu trwania umowy</t>
  </si>
  <si>
    <t>Cena jednostkowa
netto</t>
  </si>
  <si>
    <t>Wartość netto w PLN</t>
  </si>
  <si>
    <t>Podatek VAT w %</t>
  </si>
  <si>
    <t>Podatek VAT w PLN</t>
  </si>
  <si>
    <t>Wartość brutto w PLN</t>
  </si>
  <si>
    <t>Myjnia</t>
  </si>
  <si>
    <t>GE-15</t>
  </si>
  <si>
    <t>Getinge</t>
  </si>
  <si>
    <t>1a</t>
  </si>
  <si>
    <t>Myjnia: materiały eksploatacyjne do przeglądu technicznego</t>
  </si>
  <si>
    <t>Płuczka-dezynfektor</t>
  </si>
  <si>
    <t>S-607</t>
  </si>
  <si>
    <t>2a</t>
  </si>
  <si>
    <t>Płuczka-dezynfektor: materiały eksploatacyjne do przeglądu technicznego</t>
  </si>
  <si>
    <t>Sterylizator parowy</t>
  </si>
  <si>
    <t>HS 4406EM</t>
  </si>
  <si>
    <t>3a</t>
  </si>
  <si>
    <t>Sterylizator parowy: materiały eksploatacyjne do przeglądu technicznego</t>
  </si>
  <si>
    <t>HS 6606ER-2</t>
  </si>
  <si>
    <t>4a</t>
  </si>
  <si>
    <t>Zgrzewarka</t>
  </si>
  <si>
    <t>GS 57/10</t>
  </si>
  <si>
    <t>5a</t>
  </si>
  <si>
    <t>Zgrzewarka: materiały eksploatacyjne do przeglądu technicznego</t>
  </si>
  <si>
    <t>Myjnia ultradźwiękowa</t>
  </si>
  <si>
    <t>IC-1620-40/8</t>
  </si>
  <si>
    <t>6a</t>
  </si>
  <si>
    <t>Myjnia ultradźwiękowa: materiały eksploatacyjne do przeglądu technicznego</t>
  </si>
  <si>
    <t>Myjnia- dezynfektor</t>
  </si>
  <si>
    <t>46-4</t>
  </si>
  <si>
    <t>7a</t>
  </si>
  <si>
    <t>Myjnia- dezynfektor: materiały eksploatacyjne do przeglądu technicznego</t>
  </si>
  <si>
    <t>Płuczka- dezynfektor</t>
  </si>
  <si>
    <t>SP 1200</t>
  </si>
  <si>
    <t>8a</t>
  </si>
  <si>
    <t>Płuczka- dezynfektor: materiały eksploatacyjne do przeglądu technicznego</t>
  </si>
  <si>
    <t>FD 1600</t>
  </si>
  <si>
    <t>9a</t>
  </si>
  <si>
    <t>RAZEM kwota za przeglądy</t>
  </si>
  <si>
    <t>x</t>
  </si>
  <si>
    <t>Pakiet nr 2 Urządzenia myjące</t>
  </si>
  <si>
    <t>Przenośna wytwornica pary</t>
  </si>
  <si>
    <t>DE 4002-SE</t>
  </si>
  <si>
    <t>KARCHER</t>
  </si>
  <si>
    <t>Przenośna wytwornica pary: materiały eksploatacyjne do przeglądu technicznego</t>
  </si>
  <si>
    <t>Urządzenie do ręcznego mycia i dezynfekcji wózków</t>
  </si>
  <si>
    <t>AQUA MIX MS 3</t>
  </si>
  <si>
    <t>ECOLAB</t>
  </si>
  <si>
    <t>Urządzenie do ręcznego mycia i dezynfekcji wózków: materiały eksploatacyjne do przeglądu technicznego</t>
  </si>
  <si>
    <t>Pakiet nr 3 Urządzenia produkcji firmy Storz</t>
  </si>
  <si>
    <t>Laparoskop z torem wizyjnym HDz wyposażeniem</t>
  </si>
  <si>
    <t>STORZ/Niemcy</t>
  </si>
  <si>
    <t>Laparoskop z torem wizyjnym HDz wyposażeniem:  materiały eksploatacyjne do przeglądu technicznego</t>
  </si>
  <si>
    <t>Źródło światła</t>
  </si>
  <si>
    <t>HALOGEN 150</t>
  </si>
  <si>
    <t>Źródło światła:  materiały eksploatacyjne do przeglądu technicznego</t>
  </si>
  <si>
    <t>Pakiet nr 4 Artroskop</t>
  </si>
  <si>
    <t>Artroskop z wyposażeniem</t>
  </si>
  <si>
    <t>COMESA</t>
  </si>
  <si>
    <t>Artroskop z wyposażeniem:  materiały eksploatacyjne do przeglądu technicznego</t>
  </si>
  <si>
    <t>Pakiet nr 5 Rozmrażacze osocza</t>
  </si>
  <si>
    <t>Urządzenie do rozmrażania osocza</t>
  </si>
  <si>
    <t>Barkey Plasmatherm</t>
  </si>
  <si>
    <t>HEMOSYSTEMS</t>
  </si>
  <si>
    <t>Urządzenie do rozmrażania osocza:  materiały eksploatacyjne do przeglądu technicznego</t>
  </si>
  <si>
    <t xml:space="preserve">ŁaźniaLTC-K2 do rozmrażania osocza </t>
  </si>
  <si>
    <t>ŁaźniaLTC-K2 do rozmrażania osocza:  materiały eksploatacyjne do przeglądu technicznego</t>
  </si>
  <si>
    <t>Pakiet nr 6 System monitoringu EO</t>
  </si>
  <si>
    <t>System monitoringu EO z wyposażeniem (głowice 2 szt. plus centrala)</t>
  </si>
  <si>
    <t>MSR4</t>
  </si>
  <si>
    <t>ALTER</t>
  </si>
  <si>
    <t>System monitoringu EO z wyposażeniem (głowice 2 szt. plus centrala): materiały eksploatacyjne do przeglądu technicznego</t>
  </si>
  <si>
    <t>Pakiet nr 7 Spirometry</t>
  </si>
  <si>
    <t xml:space="preserve">Spirometr  </t>
  </si>
  <si>
    <t>LUNGTEST 1000</t>
  </si>
  <si>
    <t>MES</t>
  </si>
  <si>
    <t>Spirometr: materiały eksploatacyjne do przeglądu technicznego</t>
  </si>
  <si>
    <t>Moduł ISPA</t>
  </si>
  <si>
    <t>Moduł ISPA:materiały eksploatacyjne do przeglądu technicznego</t>
  </si>
  <si>
    <t>Moduł bodypletyzmografia</t>
  </si>
  <si>
    <t>Moduł bodypletyzmografia: materiały eksploatacyjne do przeglądu technicznego</t>
  </si>
  <si>
    <t>LUNGTEST 1000S</t>
  </si>
  <si>
    <t>Dotyczy  wszystkich pakietów.</t>
  </si>
  <si>
    <t>W przypadku  braku konieczności wymiany materiałów  eksploatacyjnych w danym urządzeniu podczas przeglądu  w pozycji materiały eksploatacyjne należy wpisać nie dotyczy.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</si>
</sst>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\ #,##0.00&quot; zł &quot;;\-#,##0.00&quot; zł &quot;;&quot; -&quot;#&quot; zł &quot;;@\ "/>
    <numFmt numFmtId="167" formatCode="_-* #,##0.00\ _z_ł_-;\-* #,##0.00\ _z_ł_-;_-* \-??\ _z_ł_-;_-@_-"/>
    <numFmt numFmtId="168" formatCode="#,##0_ ;\-#,##0\ "/>
  </numFmts>
  <fonts count="2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8"/>
      <name val="Czcionka tekstu podstawowego"/>
      <family val="2"/>
    </font>
    <font>
      <b/>
      <sz val="11"/>
      <name val="Tahoma"/>
      <family val="2"/>
    </font>
    <font>
      <b/>
      <sz val="6"/>
      <name val="Times New Roman"/>
      <family val="1"/>
    </font>
    <font>
      <b/>
      <sz val="11"/>
      <name val="Times New Roman"/>
      <family val="1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0"/>
      <name val="Arial CE"/>
      <family val="2"/>
    </font>
    <font>
      <sz val="10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4" fontId="1" fillId="23" borderId="9" applyNumberFormat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19" fillId="3" borderId="0" applyNumberFormat="0" applyBorder="0" applyAlignment="0" applyProtection="0"/>
  </cellStyleXfs>
  <cellXfs count="74">
    <xf numFmtId="164" fontId="0" fillId="0" borderId="0" xfId="0" applyAlignment="1">
      <alignment/>
    </xf>
    <xf numFmtId="164" fontId="20" fillId="0" borderId="10" xfId="0" applyFont="1" applyBorder="1" applyAlignment="1">
      <alignment horizontal="center" vertical="center"/>
    </xf>
    <xf numFmtId="164" fontId="21" fillId="0" borderId="0" xfId="73" applyFont="1" applyBorder="1" applyAlignment="1">
      <alignment horizontal="center" vertical="top" wrapText="1"/>
      <protection/>
    </xf>
    <xf numFmtId="164" fontId="22" fillId="0" borderId="0" xfId="73" applyFont="1" applyBorder="1" applyAlignment="1">
      <alignment horizontal="center" vertical="top" wrapText="1"/>
      <protection/>
    </xf>
    <xf numFmtId="164" fontId="23" fillId="0" borderId="11" xfId="73" applyFont="1" applyBorder="1" applyAlignment="1">
      <alignment horizontal="center" vertical="center" wrapText="1"/>
      <protection/>
    </xf>
    <xf numFmtId="164" fontId="0" fillId="0" borderId="12" xfId="0" applyBorder="1" applyAlignment="1">
      <alignment/>
    </xf>
    <xf numFmtId="164" fontId="0" fillId="24" borderId="12" xfId="0" applyFill="1" applyBorder="1" applyAlignment="1">
      <alignment/>
    </xf>
    <xf numFmtId="164" fontId="0" fillId="0" borderId="13" xfId="0" applyBorder="1" applyAlignment="1">
      <alignment/>
    </xf>
    <xf numFmtId="164" fontId="24" fillId="0" borderId="14" xfId="73" applyFont="1" applyBorder="1" applyAlignment="1">
      <alignment horizontal="center" vertical="center" wrapText="1"/>
      <protection/>
    </xf>
    <xf numFmtId="164" fontId="24" fillId="0" borderId="15" xfId="73" applyFont="1" applyBorder="1" applyAlignment="1">
      <alignment horizontal="center" vertical="center" wrapText="1"/>
      <protection/>
    </xf>
    <xf numFmtId="164" fontId="24" fillId="0" borderId="15" xfId="73" applyFont="1" applyBorder="1" applyAlignment="1">
      <alignment horizontal="center" vertical="top" wrapText="1"/>
      <protection/>
    </xf>
    <xf numFmtId="165" fontId="24" fillId="0" borderId="15" xfId="118" applyFont="1" applyFill="1" applyBorder="1" applyAlignment="1" applyProtection="1">
      <alignment horizontal="center" vertical="center" wrapText="1"/>
      <protection/>
    </xf>
    <xf numFmtId="167" fontId="24" fillId="0" borderId="15" xfId="73" applyNumberFormat="1" applyFont="1" applyBorder="1" applyAlignment="1">
      <alignment horizontal="center" vertical="center" wrapText="1"/>
      <protection/>
    </xf>
    <xf numFmtId="167" fontId="24" fillId="24" borderId="15" xfId="73" applyNumberFormat="1" applyFont="1" applyFill="1" applyBorder="1" applyAlignment="1">
      <alignment horizontal="center" vertical="center" wrapText="1"/>
      <protection/>
    </xf>
    <xf numFmtId="167" fontId="24" fillId="0" borderId="16" xfId="73" applyNumberFormat="1" applyFont="1" applyBorder="1" applyAlignment="1">
      <alignment horizontal="center" vertical="center" wrapText="1"/>
      <protection/>
    </xf>
    <xf numFmtId="164" fontId="25" fillId="0" borderId="17" xfId="73" applyFont="1" applyBorder="1" applyAlignment="1">
      <alignment horizontal="center" vertical="center" wrapText="1"/>
      <protection/>
    </xf>
    <xf numFmtId="164" fontId="25" fillId="0" borderId="18" xfId="73" applyFont="1" applyBorder="1" applyAlignment="1">
      <alignment horizontal="left" vertical="center" wrapText="1"/>
      <protection/>
    </xf>
    <xf numFmtId="164" fontId="25" fillId="0" borderId="18" xfId="73" applyFont="1" applyBorder="1" applyAlignment="1">
      <alignment horizontal="center" vertical="center" wrapText="1"/>
      <protection/>
    </xf>
    <xf numFmtId="165" fontId="25" fillId="8" borderId="19" xfId="17" applyNumberFormat="1" applyFont="1" applyFill="1" applyBorder="1" applyAlignment="1" applyProtection="1">
      <alignment horizontal="center" vertical="center" wrapText="1"/>
      <protection/>
    </xf>
    <xf numFmtId="165" fontId="25" fillId="0" borderId="18" xfId="17" applyFont="1" applyFill="1" applyBorder="1" applyAlignment="1" applyProtection="1">
      <alignment horizontal="center" vertical="center" wrapText="1"/>
      <protection/>
    </xf>
    <xf numFmtId="168" fontId="25" fillId="24" borderId="18" xfId="17" applyNumberFormat="1" applyFont="1" applyFill="1" applyBorder="1" applyAlignment="1" applyProtection="1">
      <alignment horizontal="center" vertical="center" wrapText="1"/>
      <protection/>
    </xf>
    <xf numFmtId="165" fontId="25" fillId="0" borderId="20" xfId="17" applyFont="1" applyFill="1" applyBorder="1" applyAlignment="1" applyProtection="1">
      <alignment horizontal="center" vertical="center" wrapText="1"/>
      <protection/>
    </xf>
    <xf numFmtId="164" fontId="25" fillId="0" borderId="21" xfId="73" applyFont="1" applyBorder="1" applyAlignment="1">
      <alignment horizontal="center" vertical="center" wrapText="1"/>
      <protection/>
    </xf>
    <xf numFmtId="164" fontId="25" fillId="0" borderId="22" xfId="73" applyFont="1" applyBorder="1" applyAlignment="1">
      <alignment horizontal="left" vertical="center" wrapText="1"/>
      <protection/>
    </xf>
    <xf numFmtId="164" fontId="25" fillId="0" borderId="22" xfId="73" applyFont="1" applyBorder="1" applyAlignment="1">
      <alignment horizontal="center" vertical="center" wrapText="1"/>
      <protection/>
    </xf>
    <xf numFmtId="165" fontId="25" fillId="8" borderId="23" xfId="17" applyNumberFormat="1" applyFont="1" applyFill="1" applyBorder="1" applyAlignment="1" applyProtection="1">
      <alignment horizontal="center" vertical="center" wrapText="1"/>
      <protection/>
    </xf>
    <xf numFmtId="165" fontId="25" fillId="0" borderId="22" xfId="17" applyFont="1" applyFill="1" applyBorder="1" applyAlignment="1" applyProtection="1">
      <alignment horizontal="center" vertical="center" wrapText="1"/>
      <protection/>
    </xf>
    <xf numFmtId="168" fontId="25" fillId="24" borderId="22" xfId="17" applyNumberFormat="1" applyFont="1" applyFill="1" applyBorder="1" applyAlignment="1" applyProtection="1">
      <alignment horizontal="center" vertical="center" wrapText="1"/>
      <protection/>
    </xf>
    <xf numFmtId="164" fontId="25" fillId="0" borderId="14" xfId="73" applyFont="1" applyBorder="1" applyAlignment="1">
      <alignment horizontal="center" vertical="center" wrapText="1"/>
      <protection/>
    </xf>
    <xf numFmtId="164" fontId="25" fillId="0" borderId="15" xfId="73" applyFont="1" applyBorder="1" applyAlignment="1">
      <alignment horizontal="left" vertical="center" wrapText="1"/>
      <protection/>
    </xf>
    <xf numFmtId="164" fontId="25" fillId="0" borderId="15" xfId="73" applyFont="1" applyBorder="1" applyAlignment="1">
      <alignment horizontal="center" vertical="center" wrapText="1"/>
      <protection/>
    </xf>
    <xf numFmtId="165" fontId="25" fillId="8" borderId="24" xfId="17" applyNumberFormat="1" applyFont="1" applyFill="1" applyBorder="1" applyAlignment="1" applyProtection="1">
      <alignment horizontal="center" vertical="center" wrapText="1"/>
      <protection/>
    </xf>
    <xf numFmtId="165" fontId="25" fillId="0" borderId="15" xfId="17" applyFont="1" applyFill="1" applyBorder="1" applyAlignment="1" applyProtection="1">
      <alignment horizontal="center" vertical="center" wrapText="1"/>
      <protection/>
    </xf>
    <xf numFmtId="168" fontId="25" fillId="24" borderId="15" xfId="17" applyNumberFormat="1" applyFont="1" applyFill="1" applyBorder="1" applyAlignment="1" applyProtection="1">
      <alignment horizontal="center" vertical="center" wrapText="1"/>
      <protection/>
    </xf>
    <xf numFmtId="165" fontId="25" fillId="0" borderId="16" xfId="17" applyFont="1" applyFill="1" applyBorder="1" applyAlignment="1" applyProtection="1">
      <alignment horizontal="center" vertical="center" wrapText="1"/>
      <protection/>
    </xf>
    <xf numFmtId="164" fontId="23" fillId="0" borderId="25" xfId="73" applyFont="1" applyBorder="1" applyAlignment="1">
      <alignment horizontal="right" vertical="center" wrapText="1"/>
      <protection/>
    </xf>
    <xf numFmtId="165" fontId="23" fillId="0" borderId="26" xfId="17" applyFont="1" applyFill="1" applyBorder="1" applyAlignment="1" applyProtection="1">
      <alignment horizontal="center" vertical="center" wrapText="1"/>
      <protection/>
    </xf>
    <xf numFmtId="165" fontId="23" fillId="0" borderId="27" xfId="17" applyFont="1" applyFill="1" applyBorder="1" applyAlignment="1" applyProtection="1">
      <alignment horizontal="center" vertical="center" wrapText="1"/>
      <protection/>
    </xf>
    <xf numFmtId="165" fontId="23" fillId="24" borderId="26" xfId="17" applyFont="1" applyFill="1" applyBorder="1" applyAlignment="1" applyProtection="1">
      <alignment horizontal="center" vertical="center" wrapText="1"/>
      <protection/>
    </xf>
    <xf numFmtId="165" fontId="23" fillId="0" borderId="28" xfId="17" applyFont="1" applyFill="1" applyBorder="1" applyAlignment="1" applyProtection="1">
      <alignment horizontal="center" vertical="center" wrapText="1"/>
      <protection/>
    </xf>
    <xf numFmtId="164" fontId="25" fillId="0" borderId="25" xfId="73" applyFont="1" applyBorder="1" applyAlignment="1">
      <alignment horizontal="right" vertical="center" wrapText="1"/>
      <protection/>
    </xf>
    <xf numFmtId="165" fontId="25" fillId="0" borderId="26" xfId="17" applyFont="1" applyFill="1" applyBorder="1" applyAlignment="1" applyProtection="1">
      <alignment horizontal="center" vertical="center" wrapText="1"/>
      <protection/>
    </xf>
    <xf numFmtId="165" fontId="25" fillId="0" borderId="27" xfId="17" applyFont="1" applyFill="1" applyBorder="1" applyAlignment="1" applyProtection="1">
      <alignment horizontal="center" vertical="center" wrapText="1"/>
      <protection/>
    </xf>
    <xf numFmtId="165" fontId="25" fillId="24" borderId="26" xfId="17" applyFont="1" applyFill="1" applyBorder="1" applyAlignment="1" applyProtection="1">
      <alignment horizontal="center" vertical="center" wrapText="1"/>
      <protection/>
    </xf>
    <xf numFmtId="165" fontId="25" fillId="0" borderId="28" xfId="17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23" fillId="0" borderId="29" xfId="73" applyFont="1" applyBorder="1" applyAlignment="1">
      <alignment horizontal="right" vertical="center" wrapText="1"/>
      <protection/>
    </xf>
    <xf numFmtId="165" fontId="23" fillId="0" borderId="30" xfId="17" applyFont="1" applyFill="1" applyBorder="1" applyAlignment="1" applyProtection="1">
      <alignment horizontal="center" vertical="center" wrapText="1"/>
      <protection/>
    </xf>
    <xf numFmtId="165" fontId="23" fillId="0" borderId="29" xfId="17" applyFont="1" applyFill="1" applyBorder="1" applyAlignment="1" applyProtection="1">
      <alignment horizontal="center" vertical="center" wrapText="1"/>
      <protection/>
    </xf>
    <xf numFmtId="165" fontId="23" fillId="24" borderId="30" xfId="17" applyFont="1" applyFill="1" applyBorder="1" applyAlignment="1" applyProtection="1">
      <alignment horizontal="center" vertical="center" wrapText="1"/>
      <protection/>
    </xf>
    <xf numFmtId="164" fontId="24" fillId="24" borderId="14" xfId="73" applyFont="1" applyFill="1" applyBorder="1" applyAlignment="1">
      <alignment horizontal="center" vertical="center" wrapText="1"/>
      <protection/>
    </xf>
    <xf numFmtId="164" fontId="24" fillId="24" borderId="15" xfId="73" applyFont="1" applyFill="1" applyBorder="1" applyAlignment="1">
      <alignment horizontal="center" vertical="center" wrapText="1"/>
      <protection/>
    </xf>
    <xf numFmtId="165" fontId="24" fillId="24" borderId="15" xfId="118" applyFont="1" applyFill="1" applyBorder="1" applyAlignment="1" applyProtection="1">
      <alignment horizontal="center" vertical="center" wrapText="1"/>
      <protection/>
    </xf>
    <xf numFmtId="167" fontId="24" fillId="24" borderId="16" xfId="73" applyNumberFormat="1" applyFont="1" applyFill="1" applyBorder="1" applyAlignment="1">
      <alignment horizontal="center" vertical="center" wrapText="1"/>
      <protection/>
    </xf>
    <xf numFmtId="164" fontId="0" fillId="24" borderId="0" xfId="0" applyFill="1" applyAlignment="1">
      <alignment/>
    </xf>
    <xf numFmtId="164" fontId="25" fillId="24" borderId="14" xfId="73" applyFont="1" applyFill="1" applyBorder="1" applyAlignment="1">
      <alignment horizontal="center" vertical="center" wrapText="1"/>
      <protection/>
    </xf>
    <xf numFmtId="164" fontId="25" fillId="24" borderId="15" xfId="73" applyFont="1" applyFill="1" applyBorder="1" applyAlignment="1">
      <alignment horizontal="left" vertical="center" wrapText="1"/>
      <protection/>
    </xf>
    <xf numFmtId="164" fontId="25" fillId="24" borderId="15" xfId="73" applyFont="1" applyFill="1" applyBorder="1" applyAlignment="1">
      <alignment horizontal="center" vertical="center" wrapText="1"/>
      <protection/>
    </xf>
    <xf numFmtId="165" fontId="25" fillId="25" borderId="24" xfId="17" applyNumberFormat="1" applyFont="1" applyFill="1" applyBorder="1" applyAlignment="1" applyProtection="1">
      <alignment horizontal="center" vertical="center" wrapText="1"/>
      <protection/>
    </xf>
    <xf numFmtId="165" fontId="25" fillId="24" borderId="15" xfId="17" applyFont="1" applyFill="1" applyBorder="1" applyAlignment="1" applyProtection="1">
      <alignment horizontal="center" vertical="center" wrapText="1"/>
      <protection/>
    </xf>
    <xf numFmtId="165" fontId="25" fillId="24" borderId="24" xfId="17" applyNumberFormat="1" applyFont="1" applyFill="1" applyBorder="1" applyAlignment="1" applyProtection="1">
      <alignment horizontal="center" vertical="center" wrapText="1"/>
      <protection/>
    </xf>
    <xf numFmtId="164" fontId="23" fillId="24" borderId="25" xfId="73" applyFont="1" applyFill="1" applyBorder="1" applyAlignment="1">
      <alignment horizontal="right" vertical="center" wrapText="1"/>
      <protection/>
    </xf>
    <xf numFmtId="165" fontId="23" fillId="24" borderId="27" xfId="17" applyFont="1" applyFill="1" applyBorder="1" applyAlignment="1" applyProtection="1">
      <alignment horizontal="center" vertical="center" wrapText="1"/>
      <protection/>
    </xf>
    <xf numFmtId="165" fontId="23" fillId="24" borderId="28" xfId="17" applyFont="1" applyFill="1" applyBorder="1" applyAlignment="1" applyProtection="1">
      <alignment horizontal="center" vertical="center" wrapText="1"/>
      <protection/>
    </xf>
    <xf numFmtId="164" fontId="23" fillId="0" borderId="0" xfId="73" applyFont="1" applyBorder="1" applyAlignment="1">
      <alignment horizontal="right" vertical="center" wrapText="1"/>
      <protection/>
    </xf>
    <xf numFmtId="165" fontId="23" fillId="0" borderId="0" xfId="17" applyFont="1" applyFill="1" applyBorder="1" applyAlignment="1" applyProtection="1">
      <alignment horizontal="center" vertical="center" wrapText="1"/>
      <protection/>
    </xf>
    <xf numFmtId="165" fontId="23" fillId="24" borderId="0" xfId="17" applyFont="1" applyFill="1" applyBorder="1" applyAlignment="1" applyProtection="1">
      <alignment horizontal="center" vertical="center" wrapText="1"/>
      <protection/>
    </xf>
    <xf numFmtId="164" fontId="26" fillId="0" borderId="15" xfId="73" applyFont="1" applyBorder="1" applyAlignment="1">
      <alignment horizontal="left" vertical="center" wrapText="1"/>
      <protection/>
    </xf>
    <xf numFmtId="164" fontId="27" fillId="0" borderId="0" xfId="0" applyFont="1" applyAlignment="1">
      <alignment/>
    </xf>
    <xf numFmtId="164" fontId="25" fillId="0" borderId="31" xfId="73" applyFont="1" applyBorder="1" applyAlignment="1">
      <alignment horizontal="center" vertical="center" wrapText="1"/>
      <protection/>
    </xf>
    <xf numFmtId="164" fontId="25" fillId="0" borderId="31" xfId="73" applyFont="1" applyBorder="1" applyAlignment="1">
      <alignment horizontal="left" vertical="center" wrapText="1"/>
      <protection/>
    </xf>
    <xf numFmtId="164" fontId="25" fillId="0" borderId="31" xfId="73" applyNumberFormat="1" applyFont="1" applyBorder="1" applyAlignment="1">
      <alignment horizontal="center" vertical="center" wrapText="1"/>
      <protection/>
    </xf>
    <xf numFmtId="164" fontId="0" fillId="0" borderId="31" xfId="0" applyFont="1" applyBorder="1" applyAlignment="1">
      <alignment/>
    </xf>
    <xf numFmtId="164" fontId="0" fillId="0" borderId="31" xfId="0" applyFont="1" applyBorder="1" applyAlignment="1">
      <alignment wrapText="1"/>
    </xf>
  </cellXfs>
  <cellStyles count="10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2 2" xfId="21"/>
    <cellStyle name="20% - akcent 3 2" xfId="22"/>
    <cellStyle name="20% - akcent 4 2" xfId="23"/>
    <cellStyle name="20% - akcent 5 2" xfId="24"/>
    <cellStyle name="20% - akcent 6 2" xfId="25"/>
    <cellStyle name="40% - akcent 1 2" xfId="26"/>
    <cellStyle name="40% - akcent 2 2" xfId="27"/>
    <cellStyle name="40% - akcent 3 2" xfId="28"/>
    <cellStyle name="40% - akcent 4 2" xfId="29"/>
    <cellStyle name="40% - akcent 5 2" xfId="30"/>
    <cellStyle name="40% - akcent 6 2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Dane wejściowe 2" xfId="44"/>
    <cellStyle name="Dane wyjściowe 2" xfId="45"/>
    <cellStyle name="Dobre 2" xfId="46"/>
    <cellStyle name="Komórka połączona 2" xfId="47"/>
    <cellStyle name="Komórka zaznaczona 2" xfId="48"/>
    <cellStyle name="Nagłówek 1 2" xfId="49"/>
    <cellStyle name="Nagłówek 2 2" xfId="50"/>
    <cellStyle name="Nagłówek 3 2" xfId="51"/>
    <cellStyle name="Nagłówek 4 2" xfId="52"/>
    <cellStyle name="Neutralne 2" xfId="53"/>
    <cellStyle name="Normal 2" xfId="54"/>
    <cellStyle name="Normalny 10" xfId="55"/>
    <cellStyle name="Normalny 10 2" xfId="56"/>
    <cellStyle name="Normalny 11" xfId="57"/>
    <cellStyle name="Normalny 11 2" xfId="58"/>
    <cellStyle name="Normalny 12" xfId="59"/>
    <cellStyle name="Normalny 12 2" xfId="60"/>
    <cellStyle name="Normalny 13" xfId="61"/>
    <cellStyle name="Normalny 13 2" xfId="62"/>
    <cellStyle name="Normalny 14" xfId="63"/>
    <cellStyle name="Normalny 14 2" xfId="64"/>
    <cellStyle name="Normalny 15" xfId="65"/>
    <cellStyle name="Normalny 15 2" xfId="66"/>
    <cellStyle name="Normalny 16" xfId="67"/>
    <cellStyle name="Normalny 16 2" xfId="68"/>
    <cellStyle name="Normalny 17" xfId="69"/>
    <cellStyle name="Normalny 17 2" xfId="70"/>
    <cellStyle name="Normalny 18" xfId="71"/>
    <cellStyle name="Normalny 19" xfId="72"/>
    <cellStyle name="Normalny 2" xfId="73"/>
    <cellStyle name="Normalny 2 2" xfId="74"/>
    <cellStyle name="Normalny 2 3" xfId="75"/>
    <cellStyle name="Normalny 20" xfId="76"/>
    <cellStyle name="Normalny 21" xfId="77"/>
    <cellStyle name="Normalny 22" xfId="78"/>
    <cellStyle name="Normalny 23" xfId="79"/>
    <cellStyle name="Normalny 3" xfId="80"/>
    <cellStyle name="Normalny 3 2" xfId="81"/>
    <cellStyle name="Normalny 4" xfId="82"/>
    <cellStyle name="Normalny 4 2" xfId="83"/>
    <cellStyle name="Normalny 5" xfId="84"/>
    <cellStyle name="Normalny 5 2" xfId="85"/>
    <cellStyle name="Normalny 6" xfId="86"/>
    <cellStyle name="Normalny 6 2" xfId="87"/>
    <cellStyle name="Normalny 7" xfId="88"/>
    <cellStyle name="Normalny 7 2" xfId="89"/>
    <cellStyle name="Normalny 8" xfId="90"/>
    <cellStyle name="Normalny 8 2" xfId="91"/>
    <cellStyle name="Normalny 9" xfId="92"/>
    <cellStyle name="Normalny 9 2" xfId="93"/>
    <cellStyle name="Obliczenia 2" xfId="94"/>
    <cellStyle name="Suma 2" xfId="95"/>
    <cellStyle name="Tekst objaśnienia 2" xfId="96"/>
    <cellStyle name="Tekst ostrzeżenia 2" xfId="97"/>
    <cellStyle name="Tytuł 2" xfId="98"/>
    <cellStyle name="Uwaga 10" xfId="99"/>
    <cellStyle name="Uwaga 10 2" xfId="100"/>
    <cellStyle name="Uwaga 11" xfId="101"/>
    <cellStyle name="Uwaga 2" xfId="102"/>
    <cellStyle name="Uwaga 2 2" xfId="103"/>
    <cellStyle name="Uwaga 3" xfId="104"/>
    <cellStyle name="Uwaga 3 2" xfId="105"/>
    <cellStyle name="Uwaga 4" xfId="106"/>
    <cellStyle name="Uwaga 4 2" xfId="107"/>
    <cellStyle name="Uwaga 5" xfId="108"/>
    <cellStyle name="Uwaga 5 2" xfId="109"/>
    <cellStyle name="Uwaga 6" xfId="110"/>
    <cellStyle name="Uwaga 6 2" xfId="111"/>
    <cellStyle name="Uwaga 7" xfId="112"/>
    <cellStyle name="Uwaga 7 2" xfId="113"/>
    <cellStyle name="Uwaga 8" xfId="114"/>
    <cellStyle name="Uwaga 8 2" xfId="115"/>
    <cellStyle name="Uwaga 9" xfId="116"/>
    <cellStyle name="Uwaga 9 2" xfId="117"/>
    <cellStyle name="Walutowy 2" xfId="118"/>
    <cellStyle name="Walutowy 2 2" xfId="119"/>
    <cellStyle name="Walutowy 3" xfId="120"/>
    <cellStyle name="Złe 2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="75" zoomScaleNormal="75" zoomScaleSheetLayoutView="80" workbookViewId="0" topLeftCell="A1">
      <pane ySplit="1" topLeftCell="A5" activePane="bottomLeft" state="frozen"/>
      <selection pane="topLeft" activeCell="A1" sqref="A1"/>
      <selection pane="bottomLeft" activeCell="E29" sqref="E29"/>
    </sheetView>
  </sheetViews>
  <sheetFormatPr defaultColWidth="8.796875" defaultRowHeight="14.25"/>
  <cols>
    <col min="1" max="1" width="5.796875" style="0" customWidth="1"/>
    <col min="2" max="2" width="32.296875" style="0" customWidth="1"/>
    <col min="3" max="3" width="20.5" style="0" customWidth="1"/>
    <col min="4" max="4" width="28.09765625" style="0" customWidth="1"/>
    <col min="6" max="6" width="10.59765625" style="0" customWidth="1"/>
    <col min="7" max="7" width="14" style="0" customWidth="1"/>
    <col min="8" max="8" width="13.296875" style="0" customWidth="1"/>
    <col min="10" max="10" width="11.5" style="0" customWidth="1"/>
    <col min="11" max="11" width="13.8984375" style="0" customWidth="1"/>
  </cols>
  <sheetData>
    <row r="1" spans="1:1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8" ht="12.75">
      <c r="A2" s="2"/>
      <c r="B2" s="3" t="s">
        <v>1</v>
      </c>
      <c r="C2" s="2"/>
      <c r="D2" s="2"/>
      <c r="E2" s="2"/>
      <c r="F2" s="2"/>
      <c r="H2" t="s">
        <v>2</v>
      </c>
    </row>
    <row r="5" spans="1:11" ht="14.25" customHeight="1">
      <c r="A5" s="4" t="s">
        <v>3</v>
      </c>
      <c r="B5" s="4"/>
      <c r="C5" s="4"/>
      <c r="D5" s="4"/>
      <c r="E5" s="4"/>
      <c r="F5" s="4"/>
      <c r="G5" s="5"/>
      <c r="H5" s="5"/>
      <c r="I5" s="6"/>
      <c r="J5" s="5"/>
      <c r="K5" s="7"/>
    </row>
    <row r="6" spans="1:11" ht="12.7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11" t="s">
        <v>10</v>
      </c>
      <c r="H6" s="12" t="s">
        <v>11</v>
      </c>
      <c r="I6" s="13" t="s">
        <v>12</v>
      </c>
      <c r="J6" s="12" t="s">
        <v>13</v>
      </c>
      <c r="K6" s="14" t="s">
        <v>14</v>
      </c>
    </row>
    <row r="7" spans="1:11" ht="12.75">
      <c r="A7" s="15">
        <v>1</v>
      </c>
      <c r="B7" s="16" t="s">
        <v>15</v>
      </c>
      <c r="C7" s="16" t="s">
        <v>16</v>
      </c>
      <c r="D7" s="16" t="s">
        <v>17</v>
      </c>
      <c r="E7" s="17">
        <v>1</v>
      </c>
      <c r="F7" s="17">
        <v>2</v>
      </c>
      <c r="G7" s="18">
        <v>0</v>
      </c>
      <c r="H7" s="19">
        <f>E7*F7*G7</f>
        <v>0</v>
      </c>
      <c r="I7" s="20"/>
      <c r="J7" s="19">
        <f>H7*I7%</f>
        <v>0</v>
      </c>
      <c r="K7" s="21">
        <f>H7+J7</f>
        <v>0</v>
      </c>
    </row>
    <row r="8" spans="1:11" ht="12.75">
      <c r="A8" s="22" t="s">
        <v>18</v>
      </c>
      <c r="B8" s="23" t="s">
        <v>19</v>
      </c>
      <c r="C8" s="23"/>
      <c r="D8" s="23"/>
      <c r="E8" s="24">
        <v>1</v>
      </c>
      <c r="F8" s="24">
        <v>2</v>
      </c>
      <c r="G8" s="25">
        <v>0</v>
      </c>
      <c r="H8" s="26">
        <f>E8*F8*G8</f>
        <v>0</v>
      </c>
      <c r="I8" s="27"/>
      <c r="J8" s="26">
        <f>H8*I8%</f>
        <v>0</v>
      </c>
      <c r="K8" s="21">
        <f>H8+J8</f>
        <v>0</v>
      </c>
    </row>
    <row r="9" spans="1:11" ht="12.75">
      <c r="A9" s="28">
        <v>2</v>
      </c>
      <c r="B9" s="29" t="s">
        <v>20</v>
      </c>
      <c r="C9" s="29" t="s">
        <v>21</v>
      </c>
      <c r="D9" s="29" t="s">
        <v>17</v>
      </c>
      <c r="E9" s="30">
        <v>1</v>
      </c>
      <c r="F9" s="30">
        <v>2</v>
      </c>
      <c r="G9" s="31">
        <v>0</v>
      </c>
      <c r="H9" s="32">
        <f>E9*F9*G9</f>
        <v>0</v>
      </c>
      <c r="I9" s="33"/>
      <c r="J9" s="32">
        <f>H9*I9%</f>
        <v>0</v>
      </c>
      <c r="K9" s="34">
        <f>H9+J9</f>
        <v>0</v>
      </c>
    </row>
    <row r="10" spans="1:11" ht="40.5" customHeight="1">
      <c r="A10" s="28" t="s">
        <v>22</v>
      </c>
      <c r="B10" s="29" t="s">
        <v>23</v>
      </c>
      <c r="C10" s="29"/>
      <c r="D10" s="29"/>
      <c r="E10" s="30">
        <v>1</v>
      </c>
      <c r="F10" s="30">
        <v>2</v>
      </c>
      <c r="G10" s="31">
        <v>0</v>
      </c>
      <c r="H10" s="32">
        <f>E10*F10*G10</f>
        <v>0</v>
      </c>
      <c r="I10" s="33"/>
      <c r="J10" s="32">
        <f>H10*I10%</f>
        <v>0</v>
      </c>
      <c r="K10" s="34">
        <f>H10+J10</f>
        <v>0</v>
      </c>
    </row>
    <row r="11" spans="1:11" ht="12.75">
      <c r="A11" s="28">
        <v>3</v>
      </c>
      <c r="B11" s="29" t="s">
        <v>24</v>
      </c>
      <c r="C11" s="29" t="s">
        <v>25</v>
      </c>
      <c r="D11" s="29" t="s">
        <v>17</v>
      </c>
      <c r="E11" s="30">
        <v>1</v>
      </c>
      <c r="F11" s="30">
        <v>2</v>
      </c>
      <c r="G11" s="31">
        <v>0</v>
      </c>
      <c r="H11" s="32">
        <f>E11*F11*G11</f>
        <v>0</v>
      </c>
      <c r="I11" s="33"/>
      <c r="J11" s="32">
        <f>H11*I11%</f>
        <v>0</v>
      </c>
      <c r="K11" s="34">
        <f>H11+J11</f>
        <v>0</v>
      </c>
    </row>
    <row r="12" spans="1:11" ht="41.25" customHeight="1">
      <c r="A12" s="28" t="s">
        <v>26</v>
      </c>
      <c r="B12" s="29" t="s">
        <v>27</v>
      </c>
      <c r="C12" s="29"/>
      <c r="D12" s="29"/>
      <c r="E12" s="30">
        <v>1</v>
      </c>
      <c r="F12" s="30">
        <v>2</v>
      </c>
      <c r="G12" s="31">
        <v>0</v>
      </c>
      <c r="H12" s="32">
        <f>E12*F12*G12</f>
        <v>0</v>
      </c>
      <c r="I12" s="33"/>
      <c r="J12" s="32">
        <f>H12*I12%</f>
        <v>0</v>
      </c>
      <c r="K12" s="34">
        <f>H12+J12</f>
        <v>0</v>
      </c>
    </row>
    <row r="13" spans="1:11" ht="12.75">
      <c r="A13" s="28">
        <v>4</v>
      </c>
      <c r="B13" s="29" t="s">
        <v>24</v>
      </c>
      <c r="C13" s="29" t="s">
        <v>28</v>
      </c>
      <c r="D13" s="29" t="s">
        <v>17</v>
      </c>
      <c r="E13" s="30">
        <v>1</v>
      </c>
      <c r="F13" s="30">
        <v>2</v>
      </c>
      <c r="G13" s="31">
        <v>0</v>
      </c>
      <c r="H13" s="32">
        <f>E13*F13*G13</f>
        <v>0</v>
      </c>
      <c r="I13" s="33"/>
      <c r="J13" s="32">
        <f>H13*I13%</f>
        <v>0</v>
      </c>
      <c r="K13" s="34">
        <f>H13+J13</f>
        <v>0</v>
      </c>
    </row>
    <row r="14" spans="1:11" ht="39" customHeight="1">
      <c r="A14" s="28" t="s">
        <v>29</v>
      </c>
      <c r="B14" s="29" t="s">
        <v>27</v>
      </c>
      <c r="C14" s="29"/>
      <c r="D14" s="29"/>
      <c r="E14" s="30">
        <v>1</v>
      </c>
      <c r="F14" s="30">
        <v>2</v>
      </c>
      <c r="G14" s="31">
        <v>0</v>
      </c>
      <c r="H14" s="32">
        <f>E14*F14*G14</f>
        <v>0</v>
      </c>
      <c r="I14" s="33"/>
      <c r="J14" s="32">
        <f>H14*I14%</f>
        <v>0</v>
      </c>
      <c r="K14" s="34">
        <f>H14+J14</f>
        <v>0</v>
      </c>
    </row>
    <row r="15" spans="1:11" ht="12.75">
      <c r="A15" s="28">
        <v>5</v>
      </c>
      <c r="B15" s="29" t="s">
        <v>30</v>
      </c>
      <c r="C15" s="29" t="s">
        <v>31</v>
      </c>
      <c r="D15" s="29" t="s">
        <v>17</v>
      </c>
      <c r="E15" s="30">
        <v>1</v>
      </c>
      <c r="F15" s="30">
        <v>2</v>
      </c>
      <c r="G15" s="31">
        <v>0</v>
      </c>
      <c r="H15" s="32">
        <f>E15*F15*G15</f>
        <v>0</v>
      </c>
      <c r="I15" s="33"/>
      <c r="J15" s="32">
        <f>H15*I15%</f>
        <v>0</v>
      </c>
      <c r="K15" s="34">
        <f>H15+J15</f>
        <v>0</v>
      </c>
    </row>
    <row r="16" spans="1:11" ht="12.75">
      <c r="A16" s="28" t="s">
        <v>32</v>
      </c>
      <c r="B16" s="29" t="s">
        <v>33</v>
      </c>
      <c r="C16" s="29"/>
      <c r="D16" s="29"/>
      <c r="E16" s="30">
        <v>1</v>
      </c>
      <c r="F16" s="30">
        <v>2</v>
      </c>
      <c r="G16" s="31">
        <v>0</v>
      </c>
      <c r="H16" s="32">
        <f>E16*F16*G16</f>
        <v>0</v>
      </c>
      <c r="I16" s="33"/>
      <c r="J16" s="32">
        <f>H16*I16%</f>
        <v>0</v>
      </c>
      <c r="K16" s="34">
        <f>H16+J16</f>
        <v>0</v>
      </c>
    </row>
    <row r="17" spans="1:11" ht="12.75">
      <c r="A17" s="28">
        <v>6</v>
      </c>
      <c r="B17" s="29" t="s">
        <v>34</v>
      </c>
      <c r="C17" s="29" t="s">
        <v>35</v>
      </c>
      <c r="D17" s="29" t="s">
        <v>17</v>
      </c>
      <c r="E17" s="30">
        <v>1</v>
      </c>
      <c r="F17" s="30">
        <v>2</v>
      </c>
      <c r="G17" s="31">
        <v>0</v>
      </c>
      <c r="H17" s="32">
        <f>E17*F17*G17</f>
        <v>0</v>
      </c>
      <c r="I17" s="33"/>
      <c r="J17" s="32">
        <f>H17*I17%</f>
        <v>0</v>
      </c>
      <c r="K17" s="34">
        <f>H17+J17</f>
        <v>0</v>
      </c>
    </row>
    <row r="18" spans="1:11" ht="40.5" customHeight="1">
      <c r="A18" s="28" t="s">
        <v>36</v>
      </c>
      <c r="B18" s="29" t="s">
        <v>37</v>
      </c>
      <c r="C18" s="29"/>
      <c r="D18" s="29"/>
      <c r="E18" s="30">
        <v>1</v>
      </c>
      <c r="F18" s="30">
        <v>2</v>
      </c>
      <c r="G18" s="31">
        <v>0</v>
      </c>
      <c r="H18" s="32">
        <f>E18*F18*G18</f>
        <v>0</v>
      </c>
      <c r="I18" s="33"/>
      <c r="J18" s="32">
        <f>H18*I18%</f>
        <v>0</v>
      </c>
      <c r="K18" s="34">
        <f>H18+J18</f>
        <v>0</v>
      </c>
    </row>
    <row r="19" spans="1:11" ht="18.75" customHeight="1">
      <c r="A19" s="28">
        <v>7</v>
      </c>
      <c r="B19" s="29" t="s">
        <v>38</v>
      </c>
      <c r="C19" s="29" t="s">
        <v>39</v>
      </c>
      <c r="D19" s="29" t="s">
        <v>17</v>
      </c>
      <c r="E19" s="30">
        <v>2</v>
      </c>
      <c r="F19" s="30">
        <v>2</v>
      </c>
      <c r="G19" s="31">
        <v>0</v>
      </c>
      <c r="H19" s="32">
        <f>E19*F19*G19</f>
        <v>0</v>
      </c>
      <c r="I19" s="33"/>
      <c r="J19" s="32">
        <f>H19*I19%</f>
        <v>0</v>
      </c>
      <c r="K19" s="34">
        <f>H19+J19</f>
        <v>0</v>
      </c>
    </row>
    <row r="20" spans="1:11" ht="39.75" customHeight="1">
      <c r="A20" s="28" t="s">
        <v>40</v>
      </c>
      <c r="B20" s="29" t="s">
        <v>41</v>
      </c>
      <c r="C20" s="29"/>
      <c r="D20" s="29"/>
      <c r="E20" s="30">
        <v>2</v>
      </c>
      <c r="F20" s="30">
        <v>2</v>
      </c>
      <c r="G20" s="31">
        <v>0</v>
      </c>
      <c r="H20" s="32">
        <f>E20*F20*G20</f>
        <v>0</v>
      </c>
      <c r="I20" s="33"/>
      <c r="J20" s="32">
        <f>H20*I20%</f>
        <v>0</v>
      </c>
      <c r="K20" s="34">
        <f>H20+J20</f>
        <v>0</v>
      </c>
    </row>
    <row r="21" spans="1:11" ht="12.75">
      <c r="A21" s="28">
        <v>8</v>
      </c>
      <c r="B21" s="29" t="s">
        <v>42</v>
      </c>
      <c r="C21" s="29" t="s">
        <v>43</v>
      </c>
      <c r="D21" s="29" t="s">
        <v>17</v>
      </c>
      <c r="E21" s="30">
        <v>1</v>
      </c>
      <c r="F21" s="30">
        <v>2</v>
      </c>
      <c r="G21" s="31">
        <v>0</v>
      </c>
      <c r="H21" s="32">
        <f>E21*F21*G21</f>
        <v>0</v>
      </c>
      <c r="I21" s="33"/>
      <c r="J21" s="32">
        <f>H21*I21%</f>
        <v>0</v>
      </c>
      <c r="K21" s="34">
        <f>H21+J21</f>
        <v>0</v>
      </c>
    </row>
    <row r="22" spans="1:11" ht="42" customHeight="1">
      <c r="A22" s="28" t="s">
        <v>44</v>
      </c>
      <c r="B22" s="29" t="s">
        <v>45</v>
      </c>
      <c r="C22" s="29"/>
      <c r="D22" s="29"/>
      <c r="E22" s="30">
        <v>1</v>
      </c>
      <c r="F22" s="30">
        <v>2</v>
      </c>
      <c r="G22" s="31">
        <v>0</v>
      </c>
      <c r="H22" s="32">
        <f>E22*F22*G22</f>
        <v>0</v>
      </c>
      <c r="I22" s="33"/>
      <c r="J22" s="32">
        <f>H22*I22%</f>
        <v>0</v>
      </c>
      <c r="K22" s="34">
        <f>H22+J22</f>
        <v>0</v>
      </c>
    </row>
    <row r="23" spans="1:11" ht="12.75">
      <c r="A23" s="28">
        <v>9</v>
      </c>
      <c r="B23" s="29" t="s">
        <v>38</v>
      </c>
      <c r="C23" s="29" t="s">
        <v>46</v>
      </c>
      <c r="D23" s="29" t="s">
        <v>17</v>
      </c>
      <c r="E23" s="30">
        <v>4</v>
      </c>
      <c r="F23" s="30">
        <v>2</v>
      </c>
      <c r="G23" s="31">
        <v>0</v>
      </c>
      <c r="H23" s="32">
        <f>E23*F23*G23</f>
        <v>0</v>
      </c>
      <c r="I23" s="33"/>
      <c r="J23" s="32">
        <f>H23*I23%</f>
        <v>0</v>
      </c>
      <c r="K23" s="34">
        <f>H23+J23</f>
        <v>0</v>
      </c>
    </row>
    <row r="24" spans="1:11" ht="37.5" customHeight="1">
      <c r="A24" s="28" t="s">
        <v>47</v>
      </c>
      <c r="B24" s="29" t="s">
        <v>41</v>
      </c>
      <c r="C24" s="29"/>
      <c r="D24" s="29"/>
      <c r="E24" s="30">
        <v>4</v>
      </c>
      <c r="F24" s="30">
        <v>2</v>
      </c>
      <c r="G24" s="31">
        <v>0</v>
      </c>
      <c r="H24" s="32">
        <f>E24*F24*G24</f>
        <v>0</v>
      </c>
      <c r="I24" s="33"/>
      <c r="J24" s="32">
        <f>H24*I24%</f>
        <v>0</v>
      </c>
      <c r="K24" s="34">
        <f>H24+J24</f>
        <v>0</v>
      </c>
    </row>
    <row r="25" spans="1:11" ht="15" customHeight="1">
      <c r="A25" s="35" t="s">
        <v>48</v>
      </c>
      <c r="B25" s="35"/>
      <c r="C25" s="35"/>
      <c r="D25" s="35"/>
      <c r="E25" s="35"/>
      <c r="F25" s="35"/>
      <c r="G25" s="36" t="s">
        <v>49</v>
      </c>
      <c r="H25" s="37">
        <f>SUM(H7:H15)</f>
        <v>0</v>
      </c>
      <c r="I25" s="38" t="s">
        <v>49</v>
      </c>
      <c r="J25" s="37">
        <f>SUM(J7:J15)</f>
        <v>0</v>
      </c>
      <c r="K25" s="39">
        <f>SUM(K7:K15)</f>
        <v>0</v>
      </c>
    </row>
    <row r="26" spans="1:11" ht="15" customHeight="1">
      <c r="A26" s="40"/>
      <c r="B26" s="40"/>
      <c r="C26" s="40"/>
      <c r="D26" s="40"/>
      <c r="E26" s="40"/>
      <c r="F26" s="40"/>
      <c r="G26" s="41"/>
      <c r="H26" s="42"/>
      <c r="I26" s="43"/>
      <c r="J26" s="42"/>
      <c r="K26" s="44"/>
    </row>
    <row r="27" spans="1:11" ht="15" customHeight="1">
      <c r="A27" s="40"/>
      <c r="B27" s="40"/>
      <c r="C27" s="40"/>
      <c r="D27" s="40"/>
      <c r="E27" s="40"/>
      <c r="F27" s="40"/>
      <c r="G27" s="41"/>
      <c r="H27" s="42"/>
      <c r="I27" s="43"/>
      <c r="J27" s="42"/>
      <c r="K27" s="44"/>
    </row>
    <row r="28" spans="1:11" ht="15" customHeight="1">
      <c r="A28" s="40"/>
      <c r="B28" s="40"/>
      <c r="C28" s="40"/>
      <c r="D28" s="40"/>
      <c r="E28" s="40"/>
      <c r="F28" s="40"/>
      <c r="G28" s="41"/>
      <c r="H28" s="42"/>
      <c r="I28" s="43"/>
      <c r="J28" s="42"/>
      <c r="K28" s="44"/>
    </row>
    <row r="29" spans="1:11" ht="15" customHeight="1">
      <c r="A29" s="40"/>
      <c r="B29" s="40"/>
      <c r="C29" s="40"/>
      <c r="D29" s="40"/>
      <c r="E29" s="40"/>
      <c r="F29" s="40"/>
      <c r="G29" s="41"/>
      <c r="H29" s="42"/>
      <c r="I29" s="43"/>
      <c r="J29" s="42"/>
      <c r="K29" s="44"/>
    </row>
    <row r="30" spans="1:11" ht="15" customHeight="1">
      <c r="A30" s="40"/>
      <c r="B30" s="40"/>
      <c r="C30" s="40"/>
      <c r="D30" s="40"/>
      <c r="E30" s="40"/>
      <c r="F30" s="40"/>
      <c r="G30" s="41"/>
      <c r="H30" s="42"/>
      <c r="I30" s="43"/>
      <c r="J30" s="42"/>
      <c r="K30" s="44"/>
    </row>
    <row r="31" spans="1:11" ht="15" customHeight="1">
      <c r="A31" s="40"/>
      <c r="B31" s="40"/>
      <c r="C31" s="40"/>
      <c r="D31" s="40"/>
      <c r="E31" s="40"/>
      <c r="F31" s="40"/>
      <c r="G31" s="41"/>
      <c r="H31" s="42"/>
      <c r="I31" s="43"/>
      <c r="J31" s="42"/>
      <c r="K31" s="44"/>
    </row>
    <row r="32" spans="1:11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2.75" customHeight="1">
      <c r="A33" s="4" t="s">
        <v>50</v>
      </c>
      <c r="B33" s="4"/>
      <c r="C33" s="4"/>
      <c r="D33" s="4"/>
      <c r="E33" s="4"/>
      <c r="F33" s="4"/>
      <c r="G33" s="5"/>
      <c r="H33" s="5"/>
      <c r="I33" s="6"/>
      <c r="J33" s="5"/>
      <c r="K33" s="7"/>
    </row>
    <row r="34" spans="1:11" ht="12.75">
      <c r="A34" s="8" t="s">
        <v>4</v>
      </c>
      <c r="B34" s="9" t="s">
        <v>5</v>
      </c>
      <c r="C34" s="9" t="s">
        <v>6</v>
      </c>
      <c r="D34" s="9" t="s">
        <v>7</v>
      </c>
      <c r="E34" s="9" t="s">
        <v>8</v>
      </c>
      <c r="F34" s="10" t="s">
        <v>9</v>
      </c>
      <c r="G34" s="11" t="s">
        <v>10</v>
      </c>
      <c r="H34" s="12" t="s">
        <v>11</v>
      </c>
      <c r="I34" s="13" t="s">
        <v>12</v>
      </c>
      <c r="J34" s="12" t="s">
        <v>13</v>
      </c>
      <c r="K34" s="14" t="s">
        <v>14</v>
      </c>
    </row>
    <row r="35" spans="1:11" ht="12.75">
      <c r="A35" s="28">
        <v>1</v>
      </c>
      <c r="B35" s="29" t="s">
        <v>51</v>
      </c>
      <c r="C35" s="29" t="s">
        <v>52</v>
      </c>
      <c r="D35" s="29" t="s">
        <v>53</v>
      </c>
      <c r="E35" s="30">
        <v>1</v>
      </c>
      <c r="F35" s="30">
        <v>2</v>
      </c>
      <c r="G35" s="31">
        <v>0</v>
      </c>
      <c r="H35" s="32">
        <f>E35*F35*G35</f>
        <v>0</v>
      </c>
      <c r="I35" s="33"/>
      <c r="J35" s="32">
        <f>G35*H35*I35</f>
        <v>0</v>
      </c>
      <c r="K35" s="32">
        <f>H35*I35*J35</f>
        <v>0</v>
      </c>
    </row>
    <row r="36" spans="1:11" ht="12.75">
      <c r="A36" s="28" t="s">
        <v>18</v>
      </c>
      <c r="B36" s="29" t="s">
        <v>54</v>
      </c>
      <c r="C36" s="29"/>
      <c r="D36" s="29"/>
      <c r="E36" s="30">
        <v>1</v>
      </c>
      <c r="F36" s="30">
        <v>2</v>
      </c>
      <c r="G36" s="31">
        <v>0</v>
      </c>
      <c r="H36" s="32">
        <f>E36*F36*G36</f>
        <v>0</v>
      </c>
      <c r="I36" s="33"/>
      <c r="J36" s="32">
        <f>G36*H36*I36</f>
        <v>0</v>
      </c>
      <c r="K36" s="32">
        <f>H36*I36*J36</f>
        <v>0</v>
      </c>
    </row>
    <row r="37" spans="1:11" ht="12.75">
      <c r="A37" s="28">
        <v>2</v>
      </c>
      <c r="B37" s="29" t="s">
        <v>55</v>
      </c>
      <c r="C37" s="29" t="s">
        <v>56</v>
      </c>
      <c r="D37" s="29" t="s">
        <v>57</v>
      </c>
      <c r="E37" s="30">
        <v>2</v>
      </c>
      <c r="F37" s="30">
        <v>2</v>
      </c>
      <c r="G37" s="31">
        <v>0</v>
      </c>
      <c r="H37" s="32">
        <f>E37*F37*G37</f>
        <v>0</v>
      </c>
      <c r="I37" s="33"/>
      <c r="J37" s="32">
        <f>G37*H37*I37</f>
        <v>0</v>
      </c>
      <c r="K37" s="32">
        <f>H37*I37*J37</f>
        <v>0</v>
      </c>
    </row>
    <row r="38" spans="1:11" ht="12.75">
      <c r="A38" s="28" t="s">
        <v>22</v>
      </c>
      <c r="B38" s="29" t="s">
        <v>58</v>
      </c>
      <c r="C38" s="29"/>
      <c r="D38" s="29"/>
      <c r="E38" s="30">
        <v>2</v>
      </c>
      <c r="F38" s="30">
        <v>2</v>
      </c>
      <c r="G38" s="31">
        <v>0</v>
      </c>
      <c r="H38" s="32">
        <f>E38*F38*G38</f>
        <v>0</v>
      </c>
      <c r="I38" s="33"/>
      <c r="J38" s="32">
        <f>G38*H38*I38</f>
        <v>0</v>
      </c>
      <c r="K38" s="32">
        <f>H38*I38*J38</f>
        <v>0</v>
      </c>
    </row>
    <row r="39" spans="1:11" ht="12.75" customHeight="1">
      <c r="A39" s="46" t="s">
        <v>48</v>
      </c>
      <c r="B39" s="46"/>
      <c r="C39" s="46"/>
      <c r="D39" s="46"/>
      <c r="E39" s="46"/>
      <c r="F39" s="46"/>
      <c r="G39" s="47" t="s">
        <v>49</v>
      </c>
      <c r="H39" s="48">
        <f>SUM(H23:H25)</f>
        <v>0</v>
      </c>
      <c r="I39" s="49" t="s">
        <v>49</v>
      </c>
      <c r="J39" s="48">
        <f>SUM(J23:J25)</f>
        <v>0</v>
      </c>
      <c r="K39" s="48">
        <f>SUM(K23:K25)</f>
        <v>0</v>
      </c>
    </row>
    <row r="41" spans="1:11" ht="14.25" customHeight="1">
      <c r="A41" s="4" t="s">
        <v>59</v>
      </c>
      <c r="B41" s="4"/>
      <c r="C41" s="4"/>
      <c r="D41" s="4"/>
      <c r="E41" s="4"/>
      <c r="F41" s="4"/>
      <c r="G41" s="5"/>
      <c r="H41" s="5"/>
      <c r="I41" s="6"/>
      <c r="J41" s="5"/>
      <c r="K41" s="7"/>
    </row>
    <row r="42" spans="1:11" s="54" customFormat="1" ht="12.75">
      <c r="A42" s="50" t="s">
        <v>4</v>
      </c>
      <c r="B42" s="51" t="s">
        <v>5</v>
      </c>
      <c r="C42" s="51" t="s">
        <v>6</v>
      </c>
      <c r="D42" s="51" t="s">
        <v>7</v>
      </c>
      <c r="E42" s="51" t="s">
        <v>8</v>
      </c>
      <c r="F42" s="10" t="s">
        <v>9</v>
      </c>
      <c r="G42" s="52" t="s">
        <v>10</v>
      </c>
      <c r="H42" s="13" t="s">
        <v>11</v>
      </c>
      <c r="I42" s="13" t="s">
        <v>12</v>
      </c>
      <c r="J42" s="13" t="s">
        <v>13</v>
      </c>
      <c r="K42" s="53" t="s">
        <v>14</v>
      </c>
    </row>
    <row r="43" spans="1:11" s="54" customFormat="1" ht="12.75">
      <c r="A43" s="55">
        <v>1</v>
      </c>
      <c r="B43" s="56" t="s">
        <v>60</v>
      </c>
      <c r="C43" s="56"/>
      <c r="D43" s="56" t="s">
        <v>61</v>
      </c>
      <c r="E43" s="57">
        <v>1</v>
      </c>
      <c r="F43" s="57">
        <v>2</v>
      </c>
      <c r="G43" s="58">
        <v>0</v>
      </c>
      <c r="H43" s="59">
        <f>E43*F43*G43</f>
        <v>0</v>
      </c>
      <c r="I43" s="33"/>
      <c r="J43" s="59">
        <f>H43*I43%</f>
        <v>0</v>
      </c>
      <c r="K43" s="59">
        <f>I43*J43%</f>
        <v>0</v>
      </c>
    </row>
    <row r="44" spans="1:11" s="54" customFormat="1" ht="41.25" customHeight="1">
      <c r="A44" s="55" t="s">
        <v>18</v>
      </c>
      <c r="B44" s="56" t="s">
        <v>62</v>
      </c>
      <c r="C44" s="56"/>
      <c r="D44" s="56"/>
      <c r="E44" s="57">
        <v>1</v>
      </c>
      <c r="F44" s="57">
        <v>2</v>
      </c>
      <c r="G44" s="58">
        <v>0</v>
      </c>
      <c r="H44" s="60">
        <v>0</v>
      </c>
      <c r="I44" s="33"/>
      <c r="J44" s="59">
        <f>H44*I44%</f>
        <v>0</v>
      </c>
      <c r="K44" s="59">
        <f>I44*J44%</f>
        <v>0</v>
      </c>
    </row>
    <row r="45" spans="1:11" s="54" customFormat="1" ht="12.75">
      <c r="A45" s="55">
        <v>2</v>
      </c>
      <c r="B45" s="56" t="s">
        <v>63</v>
      </c>
      <c r="C45" s="56" t="s">
        <v>64</v>
      </c>
      <c r="D45" s="56" t="s">
        <v>61</v>
      </c>
      <c r="E45" s="57">
        <v>1</v>
      </c>
      <c r="F45" s="57">
        <v>2</v>
      </c>
      <c r="G45" s="58">
        <v>0</v>
      </c>
      <c r="H45" s="59">
        <f>E45*F45*G45</f>
        <v>0</v>
      </c>
      <c r="I45" s="33"/>
      <c r="J45" s="59">
        <f>H45*I45%</f>
        <v>0</v>
      </c>
      <c r="K45" s="59">
        <f>I45*J45%</f>
        <v>0</v>
      </c>
    </row>
    <row r="46" spans="1:11" s="54" customFormat="1" ht="29.25" customHeight="1">
      <c r="A46" s="55" t="s">
        <v>22</v>
      </c>
      <c r="B46" s="56" t="s">
        <v>65</v>
      </c>
      <c r="C46" s="56"/>
      <c r="D46" s="56"/>
      <c r="E46" s="57">
        <v>1</v>
      </c>
      <c r="F46" s="57">
        <v>2</v>
      </c>
      <c r="G46" s="58">
        <v>0</v>
      </c>
      <c r="H46" s="59">
        <f>E46*F46*G46</f>
        <v>0</v>
      </c>
      <c r="I46" s="33"/>
      <c r="J46" s="59">
        <f>H46*I46%</f>
        <v>0</v>
      </c>
      <c r="K46" s="59">
        <f>I46*J46%</f>
        <v>0</v>
      </c>
    </row>
    <row r="47" spans="1:11" s="54" customFormat="1" ht="15" customHeight="1">
      <c r="A47" s="61" t="s">
        <v>48</v>
      </c>
      <c r="B47" s="61"/>
      <c r="C47" s="61"/>
      <c r="D47" s="61"/>
      <c r="E47" s="61"/>
      <c r="F47" s="61"/>
      <c r="G47" s="38" t="s">
        <v>49</v>
      </c>
      <c r="H47" s="62">
        <f>SUM(H43:H43)</f>
        <v>0</v>
      </c>
      <c r="I47" s="38" t="s">
        <v>49</v>
      </c>
      <c r="J47" s="62">
        <f>SUM(J43:J43)</f>
        <v>0</v>
      </c>
      <c r="K47" s="63">
        <f>SUM(K43:K43)</f>
        <v>0</v>
      </c>
    </row>
    <row r="49" spans="1:11" ht="14.25" customHeight="1">
      <c r="A49" s="4" t="s">
        <v>66</v>
      </c>
      <c r="B49" s="4"/>
      <c r="C49" s="4"/>
      <c r="D49" s="4"/>
      <c r="E49" s="4"/>
      <c r="F49" s="4"/>
      <c r="G49" s="5"/>
      <c r="H49" s="5"/>
      <c r="I49" s="6"/>
      <c r="J49" s="5"/>
      <c r="K49" s="7"/>
    </row>
    <row r="50" spans="1:11" ht="12.75">
      <c r="A50" s="8" t="s">
        <v>4</v>
      </c>
      <c r="B50" s="9" t="s">
        <v>5</v>
      </c>
      <c r="C50" s="9" t="s">
        <v>6</v>
      </c>
      <c r="D50" s="9" t="s">
        <v>7</v>
      </c>
      <c r="E50" s="9" t="s">
        <v>8</v>
      </c>
      <c r="F50" s="10" t="s">
        <v>9</v>
      </c>
      <c r="G50" s="11" t="s">
        <v>10</v>
      </c>
      <c r="H50" s="12" t="s">
        <v>11</v>
      </c>
      <c r="I50" s="13" t="s">
        <v>12</v>
      </c>
      <c r="J50" s="12" t="s">
        <v>13</v>
      </c>
      <c r="K50" s="14" t="s">
        <v>14</v>
      </c>
    </row>
    <row r="51" spans="1:11" ht="12.75">
      <c r="A51" s="28">
        <v>1</v>
      </c>
      <c r="B51" s="29" t="s">
        <v>67</v>
      </c>
      <c r="C51" s="29"/>
      <c r="D51" s="29" t="s">
        <v>68</v>
      </c>
      <c r="E51" s="30">
        <v>1</v>
      </c>
      <c r="F51" s="30">
        <v>2</v>
      </c>
      <c r="G51" s="31">
        <v>0</v>
      </c>
      <c r="H51" s="32">
        <f>E51*F51*G51</f>
        <v>0</v>
      </c>
      <c r="I51" s="33"/>
      <c r="J51" s="32">
        <f>H51*I51%</f>
        <v>0</v>
      </c>
      <c r="K51" s="34">
        <f>H51+J51</f>
        <v>0</v>
      </c>
    </row>
    <row r="52" spans="1:11" ht="12.75">
      <c r="A52" s="28" t="s">
        <v>18</v>
      </c>
      <c r="B52" s="29" t="s">
        <v>69</v>
      </c>
      <c r="C52" s="29"/>
      <c r="D52" s="29"/>
      <c r="E52" s="30">
        <v>1</v>
      </c>
      <c r="F52" s="30">
        <v>2</v>
      </c>
      <c r="G52" s="31">
        <v>0</v>
      </c>
      <c r="H52" s="32">
        <f>E52*F52*G52</f>
        <v>0</v>
      </c>
      <c r="I52" s="33"/>
      <c r="J52" s="32">
        <f>G52*H52*I52</f>
        <v>0</v>
      </c>
      <c r="K52" s="32">
        <f>H52*I52*J52</f>
        <v>0</v>
      </c>
    </row>
    <row r="53" spans="1:11" ht="15" customHeight="1">
      <c r="A53" s="35" t="s">
        <v>48</v>
      </c>
      <c r="B53" s="35"/>
      <c r="C53" s="35"/>
      <c r="D53" s="35"/>
      <c r="E53" s="35"/>
      <c r="F53" s="35"/>
      <c r="G53" s="36" t="s">
        <v>49</v>
      </c>
      <c r="H53" s="37">
        <f>SUM(H51:H51)</f>
        <v>0</v>
      </c>
      <c r="I53" s="38" t="s">
        <v>49</v>
      </c>
      <c r="J53" s="37">
        <f>SUM(J51:J51)</f>
        <v>0</v>
      </c>
      <c r="K53" s="39">
        <f>SUM(K51:K51)</f>
        <v>0</v>
      </c>
    </row>
    <row r="54" spans="1:11" ht="15" customHeight="1">
      <c r="A54" s="64"/>
      <c r="B54" s="64"/>
      <c r="C54" s="64"/>
      <c r="D54" s="64"/>
      <c r="E54" s="64"/>
      <c r="F54" s="64"/>
      <c r="G54" s="65"/>
      <c r="H54" s="65"/>
      <c r="I54" s="66"/>
      <c r="J54" s="65"/>
      <c r="K54" s="65"/>
    </row>
    <row r="55" spans="1:11" ht="14.25" customHeight="1">
      <c r="A55" s="4" t="s">
        <v>70</v>
      </c>
      <c r="B55" s="4"/>
      <c r="C55" s="4"/>
      <c r="D55" s="4"/>
      <c r="E55" s="4"/>
      <c r="F55" s="4"/>
      <c r="G55" s="5"/>
      <c r="H55" s="5"/>
      <c r="I55" s="6"/>
      <c r="J55" s="5"/>
      <c r="K55" s="7"/>
    </row>
    <row r="56" spans="1:11" ht="12.75">
      <c r="A56" s="8" t="s">
        <v>4</v>
      </c>
      <c r="B56" s="9" t="s">
        <v>5</v>
      </c>
      <c r="C56" s="9" t="s">
        <v>6</v>
      </c>
      <c r="D56" s="9" t="s">
        <v>7</v>
      </c>
      <c r="E56" s="9" t="s">
        <v>8</v>
      </c>
      <c r="F56" s="10" t="s">
        <v>9</v>
      </c>
      <c r="G56" s="11" t="s">
        <v>10</v>
      </c>
      <c r="H56" s="12" t="s">
        <v>11</v>
      </c>
      <c r="I56" s="13" t="s">
        <v>12</v>
      </c>
      <c r="J56" s="12" t="s">
        <v>13</v>
      </c>
      <c r="K56" s="14" t="s">
        <v>14</v>
      </c>
    </row>
    <row r="57" spans="1:11" ht="15.75" customHeight="1">
      <c r="A57" s="28">
        <v>1</v>
      </c>
      <c r="B57" s="29" t="s">
        <v>71</v>
      </c>
      <c r="C57" s="29" t="s">
        <v>72</v>
      </c>
      <c r="D57" s="29" t="s">
        <v>73</v>
      </c>
      <c r="E57" s="30">
        <v>1</v>
      </c>
      <c r="F57" s="30">
        <v>2</v>
      </c>
      <c r="G57" s="31">
        <v>0</v>
      </c>
      <c r="H57" s="32">
        <f>E57*F57*G57</f>
        <v>0</v>
      </c>
      <c r="I57" s="33"/>
      <c r="J57" s="32">
        <f>H57*I57%</f>
        <v>0</v>
      </c>
      <c r="K57" s="34">
        <f>H57+J57</f>
        <v>0</v>
      </c>
    </row>
    <row r="58" spans="1:11" ht="39.75" customHeight="1">
      <c r="A58" s="28" t="s">
        <v>18</v>
      </c>
      <c r="B58" s="29" t="s">
        <v>74</v>
      </c>
      <c r="C58" s="29"/>
      <c r="D58" s="29"/>
      <c r="E58" s="30">
        <v>1</v>
      </c>
      <c r="F58" s="30">
        <v>2</v>
      </c>
      <c r="G58" s="31">
        <v>0</v>
      </c>
      <c r="H58" s="32">
        <f>E58*F58*G58</f>
        <v>0</v>
      </c>
      <c r="I58" s="33"/>
      <c r="J58" s="32">
        <f>H58*I58%</f>
        <v>0</v>
      </c>
      <c r="K58" s="32">
        <f>I58*J58%</f>
        <v>0</v>
      </c>
    </row>
    <row r="59" spans="1:11" s="68" customFormat="1" ht="15.75" customHeight="1">
      <c r="A59" s="28">
        <v>2</v>
      </c>
      <c r="B59" s="67" t="s">
        <v>75</v>
      </c>
      <c r="C59" s="29"/>
      <c r="D59" s="29"/>
      <c r="E59" s="30">
        <v>1</v>
      </c>
      <c r="F59" s="30">
        <v>2</v>
      </c>
      <c r="G59" s="31">
        <v>0</v>
      </c>
      <c r="H59" s="32">
        <f>E59*F59*G59</f>
        <v>0</v>
      </c>
      <c r="I59" s="33"/>
      <c r="J59" s="32">
        <f>H59*I59%</f>
        <v>0</v>
      </c>
      <c r="K59" s="34">
        <f>H59+J59</f>
        <v>0</v>
      </c>
    </row>
    <row r="60" spans="1:11" s="68" customFormat="1" ht="43.5" customHeight="1">
      <c r="A60" s="28" t="s">
        <v>22</v>
      </c>
      <c r="B60" s="67" t="s">
        <v>76</v>
      </c>
      <c r="C60" s="29"/>
      <c r="D60" s="29"/>
      <c r="E60" s="30">
        <v>1</v>
      </c>
      <c r="F60" s="30">
        <v>2</v>
      </c>
      <c r="G60" s="31">
        <v>0</v>
      </c>
      <c r="H60" s="32">
        <f>E60*F60*G60</f>
        <v>0</v>
      </c>
      <c r="I60" s="33"/>
      <c r="J60" s="32">
        <f>H60*I60%</f>
        <v>0</v>
      </c>
      <c r="K60" s="32">
        <f>I60*J60%</f>
        <v>0</v>
      </c>
    </row>
    <row r="61" spans="1:11" ht="15" customHeight="1">
      <c r="A61" s="35" t="s">
        <v>48</v>
      </c>
      <c r="B61" s="35"/>
      <c r="C61" s="35"/>
      <c r="D61" s="35"/>
      <c r="E61" s="35"/>
      <c r="F61" s="35"/>
      <c r="G61" s="36" t="s">
        <v>49</v>
      </c>
      <c r="H61" s="37">
        <f>SUM(H57:H57)</f>
        <v>0</v>
      </c>
      <c r="I61" s="38" t="s">
        <v>49</v>
      </c>
      <c r="J61" s="37">
        <f>SUM(J57:J57)</f>
        <v>0</v>
      </c>
      <c r="K61" s="39">
        <f>SUM(K57:K57)</f>
        <v>0</v>
      </c>
    </row>
    <row r="63" spans="1:11" ht="12.75" customHeight="1">
      <c r="A63" s="4" t="s">
        <v>77</v>
      </c>
      <c r="B63" s="4"/>
      <c r="C63" s="4"/>
      <c r="D63" s="4"/>
      <c r="E63" s="4"/>
      <c r="F63" s="4"/>
      <c r="G63" s="5"/>
      <c r="H63" s="5"/>
      <c r="I63" s="6"/>
      <c r="J63" s="5"/>
      <c r="K63" s="7"/>
    </row>
    <row r="64" spans="1:11" ht="12.75">
      <c r="A64" s="8" t="s">
        <v>4</v>
      </c>
      <c r="B64" s="9" t="s">
        <v>5</v>
      </c>
      <c r="C64" s="9" t="s">
        <v>6</v>
      </c>
      <c r="D64" s="9" t="s">
        <v>7</v>
      </c>
      <c r="E64" s="9" t="s">
        <v>8</v>
      </c>
      <c r="F64" s="10" t="s">
        <v>9</v>
      </c>
      <c r="G64" s="11" t="s">
        <v>10</v>
      </c>
      <c r="H64" s="12" t="s">
        <v>11</v>
      </c>
      <c r="I64" s="13" t="s">
        <v>12</v>
      </c>
      <c r="J64" s="12" t="s">
        <v>13</v>
      </c>
      <c r="K64" s="14" t="s">
        <v>14</v>
      </c>
    </row>
    <row r="65" spans="1:11" ht="43.5" customHeight="1">
      <c r="A65" s="28">
        <v>1</v>
      </c>
      <c r="B65" s="67" t="s">
        <v>78</v>
      </c>
      <c r="C65" s="29" t="s">
        <v>79</v>
      </c>
      <c r="D65" s="29" t="s">
        <v>80</v>
      </c>
      <c r="E65" s="30">
        <v>1</v>
      </c>
      <c r="F65" s="30">
        <v>4</v>
      </c>
      <c r="G65" s="31">
        <v>0</v>
      </c>
      <c r="H65" s="32">
        <f>E65*F65*G65</f>
        <v>0</v>
      </c>
      <c r="I65" s="33"/>
      <c r="J65" s="32">
        <f>H65*I65%</f>
        <v>0</v>
      </c>
      <c r="K65" s="34">
        <f>H65+J65</f>
        <v>0</v>
      </c>
    </row>
    <row r="66" spans="1:11" ht="57.75" customHeight="1">
      <c r="A66" s="28" t="s">
        <v>18</v>
      </c>
      <c r="B66" s="67" t="s">
        <v>81</v>
      </c>
      <c r="C66" s="29"/>
      <c r="D66" s="29"/>
      <c r="E66" s="30">
        <v>1</v>
      </c>
      <c r="F66" s="30">
        <v>4</v>
      </c>
      <c r="G66" s="31">
        <v>0</v>
      </c>
      <c r="H66" s="32">
        <f>E66*F66*G66</f>
        <v>0</v>
      </c>
      <c r="I66" s="33"/>
      <c r="J66" s="32">
        <f>G66*H66*I66</f>
        <v>0</v>
      </c>
      <c r="K66" s="32">
        <f>H66*I66*J66</f>
        <v>0</v>
      </c>
    </row>
    <row r="67" spans="1:11" ht="12.75" customHeight="1">
      <c r="A67" s="35" t="s">
        <v>48</v>
      </c>
      <c r="B67" s="35"/>
      <c r="C67" s="35"/>
      <c r="D67" s="35"/>
      <c r="E67" s="35"/>
      <c r="F67" s="35"/>
      <c r="G67" s="36" t="s">
        <v>49</v>
      </c>
      <c r="H67" s="37">
        <f>SUM(H65:H65)</f>
        <v>0</v>
      </c>
      <c r="I67" s="38" t="s">
        <v>49</v>
      </c>
      <c r="J67" s="37">
        <f>SUM(J65:J65)</f>
        <v>0</v>
      </c>
      <c r="K67" s="39">
        <f>SUM(K65:K65)</f>
        <v>0</v>
      </c>
    </row>
    <row r="69" spans="1:11" ht="14.25" customHeight="1">
      <c r="A69" s="4" t="s">
        <v>82</v>
      </c>
      <c r="B69" s="4"/>
      <c r="C69" s="4"/>
      <c r="D69" s="4"/>
      <c r="E69" s="4"/>
      <c r="F69" s="4"/>
      <c r="G69" s="5"/>
      <c r="H69" s="5"/>
      <c r="I69" s="6"/>
      <c r="J69" s="5"/>
      <c r="K69" s="7"/>
    </row>
    <row r="70" spans="1:11" ht="12.75">
      <c r="A70" s="8" t="s">
        <v>4</v>
      </c>
      <c r="B70" s="9" t="s">
        <v>5</v>
      </c>
      <c r="C70" s="9" t="s">
        <v>6</v>
      </c>
      <c r="D70" s="9" t="s">
        <v>7</v>
      </c>
      <c r="E70" s="9" t="s">
        <v>8</v>
      </c>
      <c r="F70" s="10" t="s">
        <v>9</v>
      </c>
      <c r="G70" s="11" t="s">
        <v>10</v>
      </c>
      <c r="H70" s="12" t="s">
        <v>11</v>
      </c>
      <c r="I70" s="13" t="s">
        <v>12</v>
      </c>
      <c r="J70" s="12" t="s">
        <v>13</v>
      </c>
      <c r="K70" s="14" t="s">
        <v>14</v>
      </c>
    </row>
    <row r="71" spans="1:11" ht="14.25" customHeight="1">
      <c r="A71" s="28">
        <v>1</v>
      </c>
      <c r="B71" s="29" t="s">
        <v>83</v>
      </c>
      <c r="C71" s="29" t="s">
        <v>84</v>
      </c>
      <c r="D71" s="29" t="s">
        <v>85</v>
      </c>
      <c r="E71" s="30">
        <v>1</v>
      </c>
      <c r="F71" s="30">
        <v>2</v>
      </c>
      <c r="G71" s="31">
        <v>0</v>
      </c>
      <c r="H71" s="32">
        <f>E71*F71*G71</f>
        <v>0</v>
      </c>
      <c r="I71" s="33"/>
      <c r="J71" s="32">
        <f>H71*I71%</f>
        <v>0</v>
      </c>
      <c r="K71" s="34">
        <f>H71+J71</f>
        <v>0</v>
      </c>
    </row>
    <row r="72" spans="1:11" ht="30" customHeight="1">
      <c r="A72" s="28" t="s">
        <v>18</v>
      </c>
      <c r="B72" s="29" t="s">
        <v>86</v>
      </c>
      <c r="C72" s="29"/>
      <c r="D72" s="29"/>
      <c r="E72" s="30">
        <v>1</v>
      </c>
      <c r="F72" s="30">
        <v>2</v>
      </c>
      <c r="G72" s="31">
        <v>0</v>
      </c>
      <c r="H72" s="32">
        <f>E72*F72*G72</f>
        <v>0</v>
      </c>
      <c r="I72" s="33"/>
      <c r="J72" s="32">
        <f>H72*I72%</f>
        <v>0</v>
      </c>
      <c r="K72" s="34">
        <f>H72+J72</f>
        <v>0</v>
      </c>
    </row>
    <row r="73" spans="1:11" ht="14.25" customHeight="1">
      <c r="A73" s="28">
        <v>2</v>
      </c>
      <c r="B73" s="29" t="s">
        <v>87</v>
      </c>
      <c r="C73" s="29"/>
      <c r="D73" s="29" t="s">
        <v>85</v>
      </c>
      <c r="E73" s="30">
        <v>1</v>
      </c>
      <c r="F73" s="30">
        <v>2</v>
      </c>
      <c r="G73" s="31">
        <v>0</v>
      </c>
      <c r="H73" s="32">
        <f>E73*F73*G73</f>
        <v>0</v>
      </c>
      <c r="I73" s="33"/>
      <c r="J73" s="32">
        <f>H73*I73%</f>
        <v>0</v>
      </c>
      <c r="K73" s="34">
        <f>H73+J73</f>
        <v>0</v>
      </c>
    </row>
    <row r="74" spans="1:11" ht="30.75" customHeight="1">
      <c r="A74" s="28" t="s">
        <v>22</v>
      </c>
      <c r="B74" s="29" t="s">
        <v>88</v>
      </c>
      <c r="C74" s="29"/>
      <c r="D74" s="29"/>
      <c r="E74" s="30">
        <v>1</v>
      </c>
      <c r="F74" s="30">
        <v>2</v>
      </c>
      <c r="G74" s="31">
        <v>0</v>
      </c>
      <c r="H74" s="32">
        <f>E74*F74*G74</f>
        <v>0</v>
      </c>
      <c r="I74" s="33"/>
      <c r="J74" s="32">
        <f>H74*I74%</f>
        <v>0</v>
      </c>
      <c r="K74" s="34">
        <f>H74+J74</f>
        <v>0</v>
      </c>
    </row>
    <row r="75" spans="1:11" ht="14.25" customHeight="1">
      <c r="A75" s="28">
        <v>3</v>
      </c>
      <c r="B75" s="29" t="s">
        <v>89</v>
      </c>
      <c r="C75" s="29"/>
      <c r="D75" s="29" t="s">
        <v>85</v>
      </c>
      <c r="E75" s="30">
        <v>1</v>
      </c>
      <c r="F75" s="30">
        <v>2</v>
      </c>
      <c r="G75" s="31">
        <v>0</v>
      </c>
      <c r="H75" s="32">
        <f>E75*F75*G75</f>
        <v>0</v>
      </c>
      <c r="I75" s="33"/>
      <c r="J75" s="32">
        <f>H75*I75%</f>
        <v>0</v>
      </c>
      <c r="K75" s="34">
        <f>H75+J75</f>
        <v>0</v>
      </c>
    </row>
    <row r="76" spans="1:11" ht="43.5" customHeight="1">
      <c r="A76" s="69" t="s">
        <v>26</v>
      </c>
      <c r="B76" s="29" t="s">
        <v>90</v>
      </c>
      <c r="C76" s="70"/>
      <c r="D76" s="70"/>
      <c r="E76" s="30">
        <v>1</v>
      </c>
      <c r="F76" s="30">
        <v>2</v>
      </c>
      <c r="G76" s="31">
        <v>0</v>
      </c>
      <c r="H76" s="32">
        <f>E76*F76*G76</f>
        <v>0</v>
      </c>
      <c r="I76" s="33"/>
      <c r="J76" s="32">
        <f>H76*I76%</f>
        <v>0</v>
      </c>
      <c r="K76" s="34">
        <f>H76+J76</f>
        <v>0</v>
      </c>
    </row>
    <row r="77" spans="1:11" ht="14.25" customHeight="1">
      <c r="A77" s="71">
        <v>4</v>
      </c>
      <c r="B77" s="72" t="s">
        <v>83</v>
      </c>
      <c r="C77" s="70" t="s">
        <v>91</v>
      </c>
      <c r="D77" s="70" t="s">
        <v>85</v>
      </c>
      <c r="E77" s="30">
        <v>1</v>
      </c>
      <c r="F77" s="30">
        <v>2</v>
      </c>
      <c r="G77" s="31">
        <v>0</v>
      </c>
      <c r="H77" s="32">
        <f>E77*F77*G77</f>
        <v>0</v>
      </c>
      <c r="I77" s="33"/>
      <c r="J77" s="32">
        <f>H77*I77%</f>
        <v>0</v>
      </c>
      <c r="K77" s="34">
        <f>H77+J77</f>
        <v>0</v>
      </c>
    </row>
    <row r="78" spans="1:11" ht="28.5" customHeight="1">
      <c r="A78" s="71" t="s">
        <v>29</v>
      </c>
      <c r="B78" s="73" t="s">
        <v>86</v>
      </c>
      <c r="C78" s="70"/>
      <c r="D78" s="70"/>
      <c r="E78" s="30">
        <v>1</v>
      </c>
      <c r="F78" s="30">
        <v>2</v>
      </c>
      <c r="G78" s="31">
        <v>0</v>
      </c>
      <c r="H78" s="32">
        <f>E78*F78*G78</f>
        <v>0</v>
      </c>
      <c r="I78" s="33"/>
      <c r="J78" s="32">
        <f>H78*I78%</f>
        <v>0</v>
      </c>
      <c r="K78" s="34">
        <f>H78+J78</f>
        <v>0</v>
      </c>
    </row>
    <row r="79" spans="1:11" ht="15" customHeight="1">
      <c r="A79" s="35" t="s">
        <v>48</v>
      </c>
      <c r="B79" s="35"/>
      <c r="C79" s="35"/>
      <c r="D79" s="35"/>
      <c r="E79" s="35"/>
      <c r="F79" s="35"/>
      <c r="G79" s="36" t="s">
        <v>49</v>
      </c>
      <c r="H79" s="37">
        <f>SUM(H71:H71)</f>
        <v>0</v>
      </c>
      <c r="I79" s="38" t="s">
        <v>49</v>
      </c>
      <c r="J79" s="37">
        <f>SUM(J71:J71)</f>
        <v>0</v>
      </c>
      <c r="K79" s="39">
        <f>SUM(K71:K71)</f>
        <v>0</v>
      </c>
    </row>
    <row r="80" spans="1:11" ht="15" customHeight="1">
      <c r="A80" s="64"/>
      <c r="B80" s="64"/>
      <c r="C80" s="64"/>
      <c r="D80" s="64"/>
      <c r="E80" s="64"/>
      <c r="F80" s="64"/>
      <c r="G80" s="65"/>
      <c r="H80" s="65"/>
      <c r="I80" s="66"/>
      <c r="J80" s="65"/>
      <c r="K80" s="65"/>
    </row>
    <row r="82" ht="12.75">
      <c r="B82" t="s">
        <v>92</v>
      </c>
    </row>
    <row r="83" ht="12.75">
      <c r="B83" t="s">
        <v>93</v>
      </c>
    </row>
  </sheetData>
  <sheetProtection selectLockedCells="1" selectUnlockedCells="1"/>
  <mergeCells count="15">
    <mergeCell ref="A1:K1"/>
    <mergeCell ref="A5:F5"/>
    <mergeCell ref="A25:F25"/>
    <mergeCell ref="A33:F33"/>
    <mergeCell ref="A39:F39"/>
    <mergeCell ref="A41:F41"/>
    <mergeCell ref="A47:F47"/>
    <mergeCell ref="A49:F49"/>
    <mergeCell ref="A53:F53"/>
    <mergeCell ref="A55:F55"/>
    <mergeCell ref="A61:F61"/>
    <mergeCell ref="A63:F63"/>
    <mergeCell ref="A67:F67"/>
    <mergeCell ref="A69:F69"/>
    <mergeCell ref="A79:F79"/>
  </mergeCells>
  <printOptions/>
  <pageMargins left="0.7083333333333334" right="0.7083333333333334" top="0.5513888888888889" bottom="0.5513888888888889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2016-04-15T12:22:20Z</cp:lastPrinted>
  <dcterms:modified xsi:type="dcterms:W3CDTF">2016-04-15T12:27:46Z</dcterms:modified>
  <cp:category/>
  <cp:version/>
  <cp:contentType/>
  <cp:contentStatus/>
  <cp:revision>7</cp:revision>
</cp:coreProperties>
</file>